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3290" activeTab="0"/>
  </bookViews>
  <sheets>
    <sheet name="2017" sheetId="1" r:id="rId1"/>
  </sheets>
  <definedNames>
    <definedName name="_xlnm.Print_Area" localSheetId="0">'2017'!$A$1:$J$38</definedName>
    <definedName name="ОСНОВНАЯ" localSheetId="0">#REF!</definedName>
    <definedName name="ОСНОВНАЯ">#REF!</definedName>
    <definedName name="РАНГОВАЯ" localSheetId="0">#REF!</definedName>
    <definedName name="РАНГОВАЯ">#REF!</definedName>
  </definedNames>
  <calcPr fullCalcOnLoad="1"/>
</workbook>
</file>

<file path=xl/sharedStrings.xml><?xml version="1.0" encoding="utf-8"?>
<sst xmlns="http://schemas.openxmlformats.org/spreadsheetml/2006/main" count="200" uniqueCount="80">
  <si>
    <t>Медицинская помощь по источникам финансового обеспечения и условиям предоставления</t>
  </si>
  <si>
    <t>№          строки</t>
  </si>
  <si>
    <t xml:space="preserve">Единица измерения
</t>
  </si>
  <si>
    <t xml:space="preserve">Объем медицин-
ской  помощи в расчете на 1 жителя (норматив объемов предоставления медицинской помощи в расчете на 1 застра-
хованное лицо)
</t>
  </si>
  <si>
    <t xml:space="preserve">Стоимость единицы объема медицинской помощи (норматив финансовых затрат на единицу объема предоставления медицинской  помощи),                   руб.
</t>
  </si>
  <si>
    <t xml:space="preserve">Подушевые нормативы финансирования Программы </t>
  </si>
  <si>
    <t xml:space="preserve">Стоимость Программы  по источникам ее финансового обеспечения
</t>
  </si>
  <si>
    <t>руб.</t>
  </si>
  <si>
    <t>тыс. рублей</t>
  </si>
  <si>
    <t xml:space="preserve">в % 
к итогу
</t>
  </si>
  <si>
    <t xml:space="preserve">за счет средств областного бюджета
</t>
  </si>
  <si>
    <t xml:space="preserve">за счет  средств ОМС
</t>
  </si>
  <si>
    <t>I. Медицинская помощь, предоставляемая за счет областного бюджета, в том числе:</t>
  </si>
  <si>
    <t>01</t>
  </si>
  <si>
    <t>X</t>
  </si>
  <si>
    <t>02</t>
  </si>
  <si>
    <t>вызовы</t>
  </si>
  <si>
    <t>2. медицинская помощь в амбулаторных условиях, в том числе</t>
  </si>
  <si>
    <t>03</t>
  </si>
  <si>
    <t>посещение с профилактическими и иными целями</t>
  </si>
  <si>
    <t>04</t>
  </si>
  <si>
    <t>обращение</t>
  </si>
  <si>
    <t xml:space="preserve">3. специализированная медицинская помощь в стационарных условиях  </t>
  </si>
  <si>
    <t>05</t>
  </si>
  <si>
    <t>случай госпитализации</t>
  </si>
  <si>
    <t>4. медицинская помощь в условиях  дневного стационара</t>
  </si>
  <si>
    <t>06</t>
  </si>
  <si>
    <t>случай лечения</t>
  </si>
  <si>
    <t xml:space="preserve">5. паллиативная медицинская помощь </t>
  </si>
  <si>
    <t>07</t>
  </si>
  <si>
    <t>к/день</t>
  </si>
  <si>
    <t>6. иные государственные услуги (работы)</t>
  </si>
  <si>
    <t>08</t>
  </si>
  <si>
    <t>-</t>
  </si>
  <si>
    <t>II. Средства областного бюджета на приобретение медицинского оборудования для медицинских организаций, работающих в системе ОМС, в том числе на приобретение:</t>
  </si>
  <si>
    <t>09</t>
  </si>
  <si>
    <t>- санитарного транспорта</t>
  </si>
  <si>
    <t>10</t>
  </si>
  <si>
    <t>- КТ</t>
  </si>
  <si>
    <t>11</t>
  </si>
  <si>
    <t>-МРТ</t>
  </si>
  <si>
    <t>12</t>
  </si>
  <si>
    <t>- иного медицинского оборудования</t>
  </si>
  <si>
    <t>13</t>
  </si>
  <si>
    <t>III. Медицинская помощь в рамках территориальной программы ОМС, в том числе:</t>
  </si>
  <si>
    <t>14</t>
  </si>
  <si>
    <t>Х</t>
  </si>
  <si>
    <t>1. Медицинская помощь, предоставляемая в рамках территориальной программы ОМС застрахованным лицам</t>
  </si>
  <si>
    <t>15</t>
  </si>
  <si>
    <t>- скорая медицинская помощь</t>
  </si>
  <si>
    <t>16</t>
  </si>
  <si>
    <t>- медицинская помощь в амбулаторных условиях</t>
  </si>
  <si>
    <t>17.1</t>
  </si>
  <si>
    <t>17.2</t>
  </si>
  <si>
    <t>посещение по неотложной медицинской помощи</t>
  </si>
  <si>
    <t>17.3</t>
  </si>
  <si>
    <t>- специализированная медицинская помощь в стационарных условиях, в том числе</t>
  </si>
  <si>
    <t>18</t>
  </si>
  <si>
    <t>медицинская реабилитация в стационарных условия</t>
  </si>
  <si>
    <t>19</t>
  </si>
  <si>
    <t>20</t>
  </si>
  <si>
    <t>- медицинская помощь в условиях  дневного стационара</t>
  </si>
  <si>
    <t>21</t>
  </si>
  <si>
    <t>случая лечения</t>
  </si>
  <si>
    <t>22</t>
  </si>
  <si>
    <t xml:space="preserve">2. Медицинская помощь  по видам и заболеваниям сверх территориальной программы ОМС </t>
  </si>
  <si>
    <t>23</t>
  </si>
  <si>
    <t>24</t>
  </si>
  <si>
    <t>25</t>
  </si>
  <si>
    <t>ИТОГО (сумма строк 01+09+14)</t>
  </si>
  <si>
    <t>"</t>
  </si>
  <si>
    <t>- затраты на ведение дела СМО</t>
  </si>
  <si>
    <t>Приложение 3</t>
  </si>
  <si>
    <t>1. скорая, в том числе скорая специализированная медицинская помощь, не включенная в территориальную программу ОМС, в том числе:</t>
  </si>
  <si>
    <t>- скорая специализированная (санитарно-авиационная) медицинская помощь</t>
  </si>
  <si>
    <t>- скорая специализированная медицинская помощь</t>
  </si>
  <si>
    <t>2.1</t>
  </si>
  <si>
    <t>2.2</t>
  </si>
  <si>
    <t>Утвержденная стоимость Программы государственных гарантий бесплатного оказания гражданам медицинской помощи                                                                                  по условиям ее оказания на 2017 год</t>
  </si>
  <si>
    <t>к Программе государственных гарантий бесплатного оказания гражданам медицинской помощи на территории Вологодской области на 2017 год и плановый период 2018 и 2019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</si>
</sst>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_р_._-;\-* #,##0.0_р_._-;_-* &quot;-&quot;?_р_._-;_-@_-"/>
    <numFmt numFmtId="171" formatCode="#,##0.0"/>
    <numFmt numFmtId="172" formatCode="_-* #,##0.00000_р_._-;\-* #,##0.00000_р_._-;_-* &quot;-&quot;??_р_._-;_-@_-"/>
    <numFmt numFmtId="173" formatCode="#,##0.000"/>
    <numFmt numFmtId="174" formatCode="mmmm\ d\,\ yyyy"/>
    <numFmt numFmtId="175" formatCode="#,##0.00000"/>
    <numFmt numFmtId="176" formatCode="_-* #,##0.0_р_._-;\-* #,##0.0_р_._-;_-* &quot;-&quot;??_р_._-;_-@_-"/>
    <numFmt numFmtId="177" formatCode="0.0000000"/>
    <numFmt numFmtId="178" formatCode="0.000000"/>
    <numFmt numFmtId="179" formatCode="_-* #,##0.000_р_._-;\-* #,##0.000_р_._-;_-* &quot;-&quot;???_р_._-;_-@_-"/>
    <numFmt numFmtId="180" formatCode="_-* #,##0.0000_р_._-;\-* #,##0.00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ahoma"/>
      <family val="2"/>
    </font>
    <font>
      <sz val="8"/>
      <name val="Tahoma"/>
      <family val="2"/>
    </font>
    <font>
      <i/>
      <sz val="12"/>
      <name val="Tahoma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4" fontId="1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164" fontId="35" fillId="0" borderId="11" xfId="0" applyNumberFormat="1" applyFont="1" applyFill="1" applyBorder="1" applyAlignment="1">
      <alignment horizontal="right" vertical="center" wrapText="1"/>
    </xf>
    <xf numFmtId="171" fontId="35" fillId="0" borderId="11" xfId="0" applyNumberFormat="1" applyFont="1" applyFill="1" applyBorder="1" applyAlignment="1">
      <alignment horizontal="right" vertical="center" wrapText="1"/>
    </xf>
    <xf numFmtId="171" fontId="35" fillId="0" borderId="11" xfId="0" applyNumberFormat="1" applyFont="1" applyFill="1" applyBorder="1" applyAlignment="1">
      <alignment horizontal="center" vertical="center"/>
    </xf>
    <xf numFmtId="164" fontId="35" fillId="0" borderId="11" xfId="74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166" fontId="31" fillId="0" borderId="11" xfId="0" applyNumberFormat="1" applyFont="1" applyFill="1" applyBorder="1" applyAlignment="1">
      <alignment horizontal="right" vertical="center" wrapText="1"/>
    </xf>
    <xf numFmtId="176" fontId="31" fillId="0" borderId="11" xfId="74" applyNumberFormat="1" applyFont="1" applyFill="1" applyBorder="1" applyAlignment="1">
      <alignment horizontal="right" vertical="center" wrapText="1"/>
    </xf>
    <xf numFmtId="171" fontId="31" fillId="0" borderId="11" xfId="0" applyNumberFormat="1" applyFont="1" applyFill="1" applyBorder="1" applyAlignment="1">
      <alignment horizontal="right" vertical="center" wrapText="1"/>
    </xf>
    <xf numFmtId="164" fontId="31" fillId="0" borderId="11" xfId="74" applyNumberFormat="1" applyFont="1" applyFill="1" applyBorder="1" applyAlignment="1">
      <alignment horizontal="right" vertical="center" wrapText="1"/>
    </xf>
    <xf numFmtId="164" fontId="31" fillId="0" borderId="11" xfId="74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left" vertical="center" wrapText="1"/>
    </xf>
    <xf numFmtId="164" fontId="31" fillId="0" borderId="11" xfId="0" applyNumberFormat="1" applyFont="1" applyFill="1" applyBorder="1" applyAlignment="1">
      <alignment horizontal="right" vertical="center" wrapText="1"/>
    </xf>
    <xf numFmtId="171" fontId="31" fillId="0" borderId="11" xfId="0" applyNumberFormat="1" applyFont="1" applyFill="1" applyBorder="1" applyAlignment="1">
      <alignment horizontal="right" vertical="center" wrapText="1"/>
    </xf>
    <xf numFmtId="171" fontId="31" fillId="0" borderId="11" xfId="74" applyNumberFormat="1" applyFont="1" applyFill="1" applyBorder="1" applyAlignment="1">
      <alignment horizontal="right" vertical="center" wrapText="1"/>
    </xf>
    <xf numFmtId="165" fontId="31" fillId="0" borderId="11" xfId="0" applyNumberFormat="1" applyFont="1" applyFill="1" applyBorder="1" applyAlignment="1">
      <alignment horizontal="right" vertical="center" wrapText="1"/>
    </xf>
    <xf numFmtId="171" fontId="35" fillId="0" borderId="11" xfId="74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vertical="center" wrapText="1"/>
    </xf>
    <xf numFmtId="164" fontId="31" fillId="0" borderId="11" xfId="0" applyNumberFormat="1" applyFont="1" applyFill="1" applyBorder="1" applyAlignment="1">
      <alignment horizontal="right" vertical="center" wrapText="1"/>
    </xf>
    <xf numFmtId="2" fontId="31" fillId="0" borderId="11" xfId="0" applyNumberFormat="1" applyFont="1" applyFill="1" applyBorder="1" applyAlignment="1">
      <alignment horizontal="right" vertical="center" wrapText="1"/>
    </xf>
    <xf numFmtId="49" fontId="31" fillId="0" borderId="11" xfId="74" applyNumberFormat="1" applyFont="1" applyFill="1" applyBorder="1" applyAlignment="1">
      <alignment vertical="center" wrapText="1"/>
    </xf>
    <xf numFmtId="1" fontId="31" fillId="0" borderId="11" xfId="74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/>
    </xf>
    <xf numFmtId="165" fontId="36" fillId="0" borderId="11" xfId="0" applyNumberFormat="1" applyFont="1" applyFill="1" applyBorder="1" applyAlignment="1">
      <alignment horizontal="right" vertical="center" wrapText="1"/>
    </xf>
    <xf numFmtId="164" fontId="36" fillId="0" borderId="11" xfId="74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vertical="center" wrapText="1"/>
    </xf>
    <xf numFmtId="165" fontId="31" fillId="0" borderId="11" xfId="0" applyNumberFormat="1" applyFont="1" applyFill="1" applyBorder="1" applyAlignment="1" quotePrefix="1">
      <alignment horizontal="right" vertical="center" wrapText="1"/>
    </xf>
    <xf numFmtId="164" fontId="31" fillId="0" borderId="11" xfId="0" applyNumberFormat="1" applyFont="1" applyFill="1" applyBorder="1" applyAlignment="1" quotePrefix="1">
      <alignment horizontal="right" vertical="center" wrapText="1"/>
    </xf>
    <xf numFmtId="49" fontId="35" fillId="0" borderId="11" xfId="0" applyNumberFormat="1" applyFont="1" applyFill="1" applyBorder="1" applyAlignment="1">
      <alignment vertical="center" wrapText="1"/>
    </xf>
    <xf numFmtId="1" fontId="35" fillId="0" borderId="11" xfId="69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164" fontId="35" fillId="0" borderId="0" xfId="74" applyNumberFormat="1" applyFont="1" applyFill="1" applyBorder="1" applyAlignment="1">
      <alignment horizontal="right" vertical="center" wrapText="1"/>
    </xf>
    <xf numFmtId="171" fontId="35" fillId="0" borderId="0" xfId="0" applyNumberFormat="1" applyFont="1" applyFill="1" applyBorder="1" applyAlignment="1">
      <alignment horizontal="right" vertical="center" wrapText="1"/>
    </xf>
    <xf numFmtId="171" fontId="35" fillId="0" borderId="12" xfId="74" applyNumberFormat="1" applyFont="1" applyFill="1" applyBorder="1" applyAlignment="1">
      <alignment horizontal="right" vertical="center" wrapText="1"/>
    </xf>
    <xf numFmtId="167" fontId="31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171" fontId="31" fillId="0" borderId="11" xfId="74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left" vertical="center"/>
    </xf>
    <xf numFmtId="49" fontId="36" fillId="0" borderId="11" xfId="74" applyNumberFormat="1" applyFont="1" applyFill="1" applyBorder="1" applyAlignment="1">
      <alignment horizontal="left" vertical="center" wrapText="1"/>
    </xf>
    <xf numFmtId="1" fontId="36" fillId="0" borderId="11" xfId="74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right"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justify" wrapText="1"/>
    </xf>
    <xf numFmtId="0" fontId="31" fillId="0" borderId="1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justify" wrapText="1"/>
    </xf>
    <xf numFmtId="0" fontId="34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ДАТА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ЗАГОЛОВОК1" xfId="58"/>
    <cellStyle name="ЗАГОЛОВОК2" xfId="59"/>
    <cellStyle name="Итог" xfId="60"/>
    <cellStyle name="ИТОГОВЫЙ" xfId="61"/>
    <cellStyle name="Контрольная ячейк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" xfId="71"/>
    <cellStyle name="Текст предупреждения" xfId="72"/>
    <cellStyle name="ФИКСИРОВАННЫЙ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8"/>
  <sheetViews>
    <sheetView tabSelected="1" view="pageBreakPreview" zoomScale="75" zoomScaleNormal="75" zoomScaleSheetLayoutView="75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" sqref="E10"/>
    </sheetView>
  </sheetViews>
  <sheetFormatPr defaultColWidth="8.875" defaultRowHeight="12.75"/>
  <cols>
    <col min="1" max="1" width="40.625" style="1" customWidth="1"/>
    <col min="2" max="2" width="11.00390625" style="1" customWidth="1"/>
    <col min="3" max="3" width="26.625" style="1" customWidth="1"/>
    <col min="4" max="4" width="21.125" style="1" customWidth="1"/>
    <col min="5" max="5" width="23.75390625" style="1" customWidth="1"/>
    <col min="6" max="7" width="14.625" style="1" customWidth="1"/>
    <col min="8" max="8" width="15.125" style="1" customWidth="1"/>
    <col min="9" max="9" width="15.25390625" style="1" customWidth="1"/>
    <col min="10" max="10" width="7.375" style="1" customWidth="1"/>
    <col min="11" max="16384" width="8.875" style="1" customWidth="1"/>
  </cols>
  <sheetData>
    <row r="1" spans="6:8" ht="18.75">
      <c r="F1" s="2" t="s">
        <v>72</v>
      </c>
      <c r="G1" s="3"/>
      <c r="H1" s="3"/>
    </row>
    <row r="2" spans="5:10" ht="78" customHeight="1">
      <c r="E2" s="4"/>
      <c r="F2" s="61" t="s">
        <v>79</v>
      </c>
      <c r="G2" s="61"/>
      <c r="H2" s="61"/>
      <c r="I2" s="61"/>
      <c r="J2" s="61"/>
    </row>
    <row r="3" spans="1:10" ht="38.25" customHeight="1">
      <c r="A3" s="62" t="s">
        <v>78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68.2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/>
      <c r="H5" s="58" t="s">
        <v>6</v>
      </c>
      <c r="I5" s="58"/>
      <c r="J5" s="58"/>
    </row>
    <row r="6" spans="1:10" ht="21" customHeight="1">
      <c r="A6" s="58"/>
      <c r="B6" s="58"/>
      <c r="C6" s="58"/>
      <c r="D6" s="58"/>
      <c r="E6" s="58"/>
      <c r="F6" s="59" t="s">
        <v>7</v>
      </c>
      <c r="G6" s="59"/>
      <c r="H6" s="58" t="s">
        <v>8</v>
      </c>
      <c r="I6" s="58"/>
      <c r="J6" s="58" t="s">
        <v>9</v>
      </c>
    </row>
    <row r="7" spans="1:10" ht="66.75" customHeight="1">
      <c r="A7" s="58"/>
      <c r="B7" s="58"/>
      <c r="C7" s="58"/>
      <c r="D7" s="58"/>
      <c r="E7" s="58"/>
      <c r="F7" s="5" t="s">
        <v>10</v>
      </c>
      <c r="G7" s="5" t="s">
        <v>11</v>
      </c>
      <c r="H7" s="5" t="s">
        <v>10</v>
      </c>
      <c r="I7" s="5" t="s">
        <v>11</v>
      </c>
      <c r="J7" s="58"/>
    </row>
    <row r="8" spans="1:10" ht="15.75">
      <c r="A8" s="5">
        <v>1</v>
      </c>
      <c r="B8" s="6">
        <f>A8+1</f>
        <v>2</v>
      </c>
      <c r="C8" s="6">
        <f aca="true" t="shared" si="0" ref="C8:J8">B8+1</f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t="shared" si="0"/>
        <v>8</v>
      </c>
      <c r="I8" s="6">
        <f t="shared" si="0"/>
        <v>9</v>
      </c>
      <c r="J8" s="6">
        <f t="shared" si="0"/>
        <v>10</v>
      </c>
    </row>
    <row r="9" spans="1:10" ht="47.25" customHeight="1">
      <c r="A9" s="7" t="s">
        <v>12</v>
      </c>
      <c r="B9" s="8" t="s">
        <v>13</v>
      </c>
      <c r="C9" s="9"/>
      <c r="D9" s="10" t="s">
        <v>14</v>
      </c>
      <c r="E9" s="10" t="s">
        <v>14</v>
      </c>
      <c r="F9" s="11">
        <v>1889.6496966788332</v>
      </c>
      <c r="G9" s="10" t="s">
        <v>14</v>
      </c>
      <c r="H9" s="12">
        <v>2244308.6</v>
      </c>
      <c r="I9" s="13" t="s">
        <v>14</v>
      </c>
      <c r="J9" s="10">
        <v>15.008864578763248</v>
      </c>
    </row>
    <row r="10" spans="1:10" ht="88.5" customHeight="1">
      <c r="A10" s="14" t="s">
        <v>73</v>
      </c>
      <c r="B10" s="15" t="s">
        <v>15</v>
      </c>
      <c r="C10" s="16"/>
      <c r="D10" s="10" t="s">
        <v>14</v>
      </c>
      <c r="E10" s="10" t="s">
        <v>14</v>
      </c>
      <c r="F10" s="19">
        <v>78.8371495809074</v>
      </c>
      <c r="G10" s="19" t="s">
        <v>14</v>
      </c>
      <c r="H10" s="52">
        <v>93633.7</v>
      </c>
      <c r="I10" s="20" t="s">
        <v>14</v>
      </c>
      <c r="J10" s="20" t="s">
        <v>14</v>
      </c>
    </row>
    <row r="11" spans="1:10" ht="32.25" customHeight="1">
      <c r="A11" s="30" t="s">
        <v>74</v>
      </c>
      <c r="B11" s="15" t="s">
        <v>76</v>
      </c>
      <c r="C11" s="16" t="s">
        <v>16</v>
      </c>
      <c r="D11" s="50">
        <v>0.00040414756437944405</v>
      </c>
      <c r="E11" s="18">
        <v>96547.29166666667</v>
      </c>
      <c r="F11" s="19">
        <v>39.01935277451513</v>
      </c>
      <c r="G11" s="19" t="s">
        <v>14</v>
      </c>
      <c r="H11" s="52">
        <v>46342.7</v>
      </c>
      <c r="I11" s="20" t="s">
        <v>14</v>
      </c>
      <c r="J11" s="20" t="s">
        <v>14</v>
      </c>
    </row>
    <row r="12" spans="1:10" ht="32.25" customHeight="1">
      <c r="A12" s="30" t="s">
        <v>75</v>
      </c>
      <c r="B12" s="15" t="s">
        <v>77</v>
      </c>
      <c r="C12" s="16" t="s">
        <v>16</v>
      </c>
      <c r="D12" s="50">
        <v>0.027860080745315468</v>
      </c>
      <c r="E12" s="18">
        <v>1429.2060805705823</v>
      </c>
      <c r="F12" s="19">
        <v>39.817796806392266</v>
      </c>
      <c r="G12" s="19" t="s">
        <v>14</v>
      </c>
      <c r="H12" s="52">
        <v>47291</v>
      </c>
      <c r="I12" s="20" t="s">
        <v>14</v>
      </c>
      <c r="J12" s="20" t="s">
        <v>14</v>
      </c>
    </row>
    <row r="13" spans="1:10" ht="51.75" customHeight="1">
      <c r="A13" s="60" t="s">
        <v>17</v>
      </c>
      <c r="B13" s="15" t="s">
        <v>18</v>
      </c>
      <c r="C13" s="16" t="s">
        <v>19</v>
      </c>
      <c r="D13" s="23">
        <v>0.3132227821349937</v>
      </c>
      <c r="E13" s="18">
        <v>353.08631821111885</v>
      </c>
      <c r="F13" s="19">
        <v>110.59467892388832</v>
      </c>
      <c r="G13" s="23" t="s">
        <v>14</v>
      </c>
      <c r="H13" s="52">
        <v>131351.64123771832</v>
      </c>
      <c r="I13" s="20" t="s">
        <v>14</v>
      </c>
      <c r="J13" s="20" t="s">
        <v>14</v>
      </c>
    </row>
    <row r="14" spans="1:10" ht="21.75" customHeight="1">
      <c r="A14" s="60"/>
      <c r="B14" s="15" t="s">
        <v>20</v>
      </c>
      <c r="C14" s="16" t="s">
        <v>21</v>
      </c>
      <c r="D14" s="23">
        <v>0.1029953228339164</v>
      </c>
      <c r="E14" s="18">
        <v>1024.2038386138815</v>
      </c>
      <c r="F14" s="19">
        <v>105.48820500577315</v>
      </c>
      <c r="G14" s="23" t="s">
        <v>14</v>
      </c>
      <c r="H14" s="52">
        <v>125286.75876228168</v>
      </c>
      <c r="I14" s="20" t="s">
        <v>14</v>
      </c>
      <c r="J14" s="20" t="s">
        <v>14</v>
      </c>
    </row>
    <row r="15" spans="1:10" ht="36" customHeight="1">
      <c r="A15" s="14" t="s">
        <v>22</v>
      </c>
      <c r="B15" s="15" t="s">
        <v>23</v>
      </c>
      <c r="C15" s="16" t="s">
        <v>24</v>
      </c>
      <c r="D15" s="50">
        <v>0.008520777815666613</v>
      </c>
      <c r="E15" s="18">
        <v>70194.72332015811</v>
      </c>
      <c r="F15" s="19">
        <v>598.1136412432589</v>
      </c>
      <c r="G15" s="23" t="s">
        <v>14</v>
      </c>
      <c r="H15" s="52">
        <v>710370.6</v>
      </c>
      <c r="I15" s="20" t="s">
        <v>14</v>
      </c>
      <c r="J15" s="20" t="s">
        <v>14</v>
      </c>
    </row>
    <row r="16" spans="1:10" ht="37.5" customHeight="1">
      <c r="A16" s="14" t="s">
        <v>25</v>
      </c>
      <c r="B16" s="15" t="s">
        <v>26</v>
      </c>
      <c r="C16" s="16" t="s">
        <v>27</v>
      </c>
      <c r="D16" s="26">
        <v>0.0037324711518626572</v>
      </c>
      <c r="E16" s="18">
        <v>10315.858335213174</v>
      </c>
      <c r="F16" s="19">
        <v>38.5036436428851</v>
      </c>
      <c r="G16" s="23" t="s">
        <v>14</v>
      </c>
      <c r="H16" s="52">
        <v>45730.2</v>
      </c>
      <c r="I16" s="20" t="s">
        <v>14</v>
      </c>
      <c r="J16" s="20" t="s">
        <v>14</v>
      </c>
    </row>
    <row r="17" spans="1:10" ht="34.5" customHeight="1">
      <c r="A17" s="14" t="s">
        <v>28</v>
      </c>
      <c r="B17" s="15" t="s">
        <v>29</v>
      </c>
      <c r="C17" s="16" t="s">
        <v>30</v>
      </c>
      <c r="D17" s="26">
        <v>0.07931395950946589</v>
      </c>
      <c r="E17" s="23">
        <v>735.7760084925691</v>
      </c>
      <c r="F17" s="19">
        <v>58.35730854561606</v>
      </c>
      <c r="G17" s="23" t="s">
        <v>14</v>
      </c>
      <c r="H17" s="52">
        <v>69310.1</v>
      </c>
      <c r="I17" s="20" t="s">
        <v>14</v>
      </c>
      <c r="J17" s="20" t="s">
        <v>14</v>
      </c>
    </row>
    <row r="18" spans="1:10" ht="31.5" customHeight="1">
      <c r="A18" s="14" t="s">
        <v>31</v>
      </c>
      <c r="B18" s="15" t="s">
        <v>32</v>
      </c>
      <c r="C18" s="16" t="s">
        <v>33</v>
      </c>
      <c r="D18" s="23" t="s">
        <v>14</v>
      </c>
      <c r="E18" s="23" t="s">
        <v>14</v>
      </c>
      <c r="F18" s="23">
        <v>899.7550697365043</v>
      </c>
      <c r="G18" s="23" t="s">
        <v>14</v>
      </c>
      <c r="H18" s="52">
        <v>1068625.6</v>
      </c>
      <c r="I18" s="20" t="s">
        <v>14</v>
      </c>
      <c r="J18" s="20" t="s">
        <v>14</v>
      </c>
    </row>
    <row r="19" spans="1:10" ht="81.75" customHeight="1">
      <c r="A19" s="7" t="s">
        <v>34</v>
      </c>
      <c r="B19" s="8" t="s">
        <v>35</v>
      </c>
      <c r="C19" s="9"/>
      <c r="D19" s="10" t="s">
        <v>14</v>
      </c>
      <c r="E19" s="10" t="s">
        <v>14</v>
      </c>
      <c r="F19" s="10">
        <v>58.149677734416116</v>
      </c>
      <c r="G19" s="10" t="s">
        <v>14</v>
      </c>
      <c r="H19" s="27">
        <v>69063.5</v>
      </c>
      <c r="I19" s="10" t="s">
        <v>14</v>
      </c>
      <c r="J19" s="10">
        <v>0.43186372000509</v>
      </c>
    </row>
    <row r="20" spans="1:10" ht="20.25" customHeight="1">
      <c r="A20" s="51" t="s">
        <v>36</v>
      </c>
      <c r="B20" s="28" t="s">
        <v>37</v>
      </c>
      <c r="C20" s="16" t="s">
        <v>33</v>
      </c>
      <c r="D20" s="23" t="s">
        <v>14</v>
      </c>
      <c r="E20" s="23" t="s">
        <v>14</v>
      </c>
      <c r="F20" s="20">
        <v>2.6101196866172427</v>
      </c>
      <c r="G20" s="23" t="s">
        <v>14</v>
      </c>
      <c r="H20" s="52">
        <v>3100</v>
      </c>
      <c r="I20" s="23" t="s">
        <v>14</v>
      </c>
      <c r="J20" s="23" t="s">
        <v>14</v>
      </c>
    </row>
    <row r="21" spans="1:10" ht="20.25" customHeight="1">
      <c r="A21" s="51" t="s">
        <v>38</v>
      </c>
      <c r="B21" s="28" t="s">
        <v>39</v>
      </c>
      <c r="C21" s="16" t="s">
        <v>33</v>
      </c>
      <c r="D21" s="23" t="s">
        <v>14</v>
      </c>
      <c r="E21" s="23" t="s">
        <v>14</v>
      </c>
      <c r="F21" s="20">
        <v>0</v>
      </c>
      <c r="G21" s="23" t="s">
        <v>14</v>
      </c>
      <c r="H21" s="52">
        <v>0</v>
      </c>
      <c r="I21" s="23" t="s">
        <v>14</v>
      </c>
      <c r="J21" s="23" t="s">
        <v>14</v>
      </c>
    </row>
    <row r="22" spans="1:10" ht="20.25" customHeight="1">
      <c r="A22" s="53" t="s">
        <v>40</v>
      </c>
      <c r="B22" s="28" t="s">
        <v>41</v>
      </c>
      <c r="C22" s="16" t="s">
        <v>33</v>
      </c>
      <c r="D22" s="23" t="s">
        <v>14</v>
      </c>
      <c r="E22" s="23" t="s">
        <v>14</v>
      </c>
      <c r="F22" s="20">
        <v>0</v>
      </c>
      <c r="G22" s="23" t="s">
        <v>14</v>
      </c>
      <c r="H22" s="52">
        <v>0</v>
      </c>
      <c r="I22" s="23" t="s">
        <v>14</v>
      </c>
      <c r="J22" s="23" t="s">
        <v>14</v>
      </c>
    </row>
    <row r="23" spans="1:10" ht="20.25" customHeight="1">
      <c r="A23" s="51" t="s">
        <v>42</v>
      </c>
      <c r="B23" s="28" t="s">
        <v>43</v>
      </c>
      <c r="C23" s="16" t="s">
        <v>33</v>
      </c>
      <c r="D23" s="23" t="s">
        <v>14</v>
      </c>
      <c r="E23" s="23"/>
      <c r="F23" s="20">
        <v>55.53955804779887</v>
      </c>
      <c r="G23" s="23" t="s">
        <v>14</v>
      </c>
      <c r="H23" s="52">
        <v>65963.5</v>
      </c>
      <c r="I23" s="23" t="s">
        <v>14</v>
      </c>
      <c r="J23" s="23" t="s">
        <v>14</v>
      </c>
    </row>
    <row r="24" spans="1:10" ht="59.25" customHeight="1">
      <c r="A24" s="7" t="s">
        <v>44</v>
      </c>
      <c r="B24" s="8" t="s">
        <v>45</v>
      </c>
      <c r="C24" s="9"/>
      <c r="D24" s="20" t="s">
        <v>46</v>
      </c>
      <c r="E24" s="20" t="s">
        <v>46</v>
      </c>
      <c r="F24" s="10"/>
      <c r="G24" s="10">
        <v>10354.65809557202</v>
      </c>
      <c r="H24" s="10"/>
      <c r="I24" s="25">
        <v>12639848.3</v>
      </c>
      <c r="J24" s="10">
        <v>84.52927170123166</v>
      </c>
    </row>
    <row r="25" spans="1:10" ht="72" customHeight="1">
      <c r="A25" s="29" t="s">
        <v>47</v>
      </c>
      <c r="B25" s="28" t="s">
        <v>48</v>
      </c>
      <c r="C25" s="16"/>
      <c r="D25" s="20" t="s">
        <v>46</v>
      </c>
      <c r="E25" s="20" t="s">
        <v>46</v>
      </c>
      <c r="F25" s="23"/>
      <c r="G25" s="23">
        <v>10354.65809557202</v>
      </c>
      <c r="H25" s="20"/>
      <c r="I25" s="25">
        <v>12639848.3</v>
      </c>
      <c r="J25" s="23" t="s">
        <v>14</v>
      </c>
    </row>
    <row r="26" spans="1:10" ht="25.5" customHeight="1">
      <c r="A26" s="30" t="s">
        <v>49</v>
      </c>
      <c r="B26" s="15" t="s">
        <v>50</v>
      </c>
      <c r="C26" s="22" t="s">
        <v>16</v>
      </c>
      <c r="D26" s="31">
        <v>0.30000032768298635</v>
      </c>
      <c r="E26" s="24">
        <v>2221.494061571566</v>
      </c>
      <c r="F26" s="21" t="s">
        <v>46</v>
      </c>
      <c r="G26" s="31">
        <v>666.4489464172781</v>
      </c>
      <c r="H26" s="21" t="s">
        <v>46</v>
      </c>
      <c r="I26" s="25">
        <v>813528.8973</v>
      </c>
      <c r="J26" s="23" t="s">
        <v>14</v>
      </c>
    </row>
    <row r="27" spans="1:10" ht="48.75" customHeight="1">
      <c r="A27" s="57" t="s">
        <v>51</v>
      </c>
      <c r="B27" s="28" t="s">
        <v>52</v>
      </c>
      <c r="C27" s="16" t="s">
        <v>19</v>
      </c>
      <c r="D27" s="32">
        <v>2.349999836158507</v>
      </c>
      <c r="E27" s="24">
        <v>447.34972596636857</v>
      </c>
      <c r="F27" s="20" t="s">
        <v>46</v>
      </c>
      <c r="G27" s="23">
        <v>1051.271782726519</v>
      </c>
      <c r="H27" s="20" t="s">
        <v>46</v>
      </c>
      <c r="I27" s="25">
        <v>1283279.055</v>
      </c>
      <c r="J27" s="23" t="s">
        <v>14</v>
      </c>
    </row>
    <row r="28" spans="1:10" ht="39" customHeight="1">
      <c r="A28" s="57"/>
      <c r="B28" s="15" t="s">
        <v>53</v>
      </c>
      <c r="C28" s="16" t="s">
        <v>54</v>
      </c>
      <c r="D28" s="32">
        <v>0.56</v>
      </c>
      <c r="E28" s="24">
        <v>572.7092665471716</v>
      </c>
      <c r="F28" s="20" t="s">
        <v>46</v>
      </c>
      <c r="G28" s="21">
        <v>320.71718926641614</v>
      </c>
      <c r="H28" s="20" t="s">
        <v>46</v>
      </c>
      <c r="I28" s="25">
        <v>391496.9072</v>
      </c>
      <c r="J28" s="23" t="s">
        <v>14</v>
      </c>
    </row>
    <row r="29" spans="1:10" ht="20.25" customHeight="1">
      <c r="A29" s="57"/>
      <c r="B29" s="15" t="s">
        <v>55</v>
      </c>
      <c r="C29" s="16" t="s">
        <v>21</v>
      </c>
      <c r="D29" s="32">
        <v>1.9800000000000002</v>
      </c>
      <c r="E29" s="24">
        <v>1253.591300895498</v>
      </c>
      <c r="F29" s="20" t="s">
        <v>46</v>
      </c>
      <c r="G29" s="23">
        <v>2482.1107757730856</v>
      </c>
      <c r="H29" s="20" t="s">
        <v>46</v>
      </c>
      <c r="I29" s="25">
        <v>3029892.7671</v>
      </c>
      <c r="J29" s="23" t="s">
        <v>14</v>
      </c>
    </row>
    <row r="30" spans="1:10" ht="49.5" customHeight="1">
      <c r="A30" s="33" t="s">
        <v>56</v>
      </c>
      <c r="B30" s="15" t="s">
        <v>57</v>
      </c>
      <c r="C30" s="34" t="s">
        <v>24</v>
      </c>
      <c r="D30" s="17">
        <v>0.17214006481569472</v>
      </c>
      <c r="E30" s="24">
        <v>28370.175268167328</v>
      </c>
      <c r="F30" s="20" t="s">
        <v>46</v>
      </c>
      <c r="G30" s="23">
        <v>4883.643809494943</v>
      </c>
      <c r="H30" s="20" t="s">
        <v>46</v>
      </c>
      <c r="I30" s="25">
        <v>5961424.9291</v>
      </c>
      <c r="J30" s="23" t="s">
        <v>14</v>
      </c>
    </row>
    <row r="31" spans="1:10" ht="32.25" customHeight="1">
      <c r="A31" s="54" t="s">
        <v>58</v>
      </c>
      <c r="B31" s="35" t="s">
        <v>59</v>
      </c>
      <c r="C31" s="55" t="s">
        <v>30</v>
      </c>
      <c r="D31" s="36">
        <v>0.039</v>
      </c>
      <c r="E31" s="24">
        <v>1956.088041108587</v>
      </c>
      <c r="F31" s="37" t="s">
        <v>46</v>
      </c>
      <c r="G31" s="38">
        <v>76.28743360323489</v>
      </c>
      <c r="H31" s="37" t="s">
        <v>46</v>
      </c>
      <c r="I31" s="25">
        <v>93123.4599</v>
      </c>
      <c r="J31" s="23" t="s">
        <v>14</v>
      </c>
    </row>
    <row r="32" spans="1:10" ht="34.5" customHeight="1">
      <c r="A32" s="30" t="s">
        <v>61</v>
      </c>
      <c r="B32" s="35" t="s">
        <v>60</v>
      </c>
      <c r="C32" s="16" t="s">
        <v>63</v>
      </c>
      <c r="D32" s="26">
        <v>0.06000039321958365</v>
      </c>
      <c r="E32" s="24">
        <v>14184.876768793862</v>
      </c>
      <c r="F32" s="20" t="s">
        <v>46</v>
      </c>
      <c r="G32" s="23">
        <v>851.0981838989688</v>
      </c>
      <c r="H32" s="20" t="s">
        <v>46</v>
      </c>
      <c r="I32" s="25">
        <v>1038928.7443</v>
      </c>
      <c r="J32" s="23" t="s">
        <v>14</v>
      </c>
    </row>
    <row r="33" spans="1:10" ht="33.75" customHeight="1">
      <c r="A33" s="30" t="s">
        <v>71</v>
      </c>
      <c r="B33" s="15" t="s">
        <v>62</v>
      </c>
      <c r="C33" s="16" t="s">
        <v>33</v>
      </c>
      <c r="D33" s="20" t="s">
        <v>46</v>
      </c>
      <c r="E33" s="20" t="s">
        <v>46</v>
      </c>
      <c r="F33" s="20" t="s">
        <v>46</v>
      </c>
      <c r="G33" s="23">
        <v>99.3674079948095</v>
      </c>
      <c r="H33" s="20" t="s">
        <v>46</v>
      </c>
      <c r="I33" s="25">
        <v>121297</v>
      </c>
      <c r="J33" s="23" t="s">
        <v>14</v>
      </c>
    </row>
    <row r="34" spans="1:10" ht="51" customHeight="1">
      <c r="A34" s="39" t="s">
        <v>65</v>
      </c>
      <c r="B34" s="15" t="s">
        <v>64</v>
      </c>
      <c r="C34" s="16"/>
      <c r="D34" s="20" t="s">
        <v>46</v>
      </c>
      <c r="E34" s="20" t="s">
        <v>46</v>
      </c>
      <c r="F34" s="20" t="s">
        <v>46</v>
      </c>
      <c r="G34" s="25">
        <v>0</v>
      </c>
      <c r="H34" s="20" t="s">
        <v>46</v>
      </c>
      <c r="I34" s="25">
        <v>0</v>
      </c>
      <c r="J34" s="23" t="s">
        <v>14</v>
      </c>
    </row>
    <row r="35" spans="1:10" ht="32.25" customHeight="1">
      <c r="A35" s="30" t="s">
        <v>49</v>
      </c>
      <c r="B35" s="28" t="s">
        <v>66</v>
      </c>
      <c r="C35" s="16" t="s">
        <v>16</v>
      </c>
      <c r="D35" s="40">
        <v>0</v>
      </c>
      <c r="E35" s="19">
        <v>0</v>
      </c>
      <c r="F35" s="20" t="s">
        <v>46</v>
      </c>
      <c r="G35" s="25">
        <v>0</v>
      </c>
      <c r="H35" s="20" t="s">
        <v>46</v>
      </c>
      <c r="I35" s="25">
        <v>0</v>
      </c>
      <c r="J35" s="23" t="s">
        <v>14</v>
      </c>
    </row>
    <row r="36" spans="1:10" ht="33.75" customHeight="1">
      <c r="A36" s="30" t="s">
        <v>71</v>
      </c>
      <c r="B36" s="15" t="s">
        <v>67</v>
      </c>
      <c r="C36" s="16" t="s">
        <v>33</v>
      </c>
      <c r="D36" s="20" t="s">
        <v>46</v>
      </c>
      <c r="E36" s="20" t="s">
        <v>46</v>
      </c>
      <c r="F36" s="20" t="s">
        <v>46</v>
      </c>
      <c r="G36" s="23">
        <v>0</v>
      </c>
      <c r="H36" s="20" t="s">
        <v>46</v>
      </c>
      <c r="I36" s="41">
        <v>0</v>
      </c>
      <c r="J36" s="23" t="s">
        <v>14</v>
      </c>
    </row>
    <row r="37" spans="1:10" ht="32.25" customHeight="1">
      <c r="A37" s="42" t="s">
        <v>69</v>
      </c>
      <c r="B37" s="15" t="s">
        <v>68</v>
      </c>
      <c r="C37" s="9" t="s">
        <v>33</v>
      </c>
      <c r="D37" s="13" t="s">
        <v>46</v>
      </c>
      <c r="E37" s="13" t="s">
        <v>46</v>
      </c>
      <c r="F37" s="11">
        <v>1947.8193744132493</v>
      </c>
      <c r="G37" s="11">
        <v>10354.65809557202</v>
      </c>
      <c r="H37" s="27">
        <v>2313372.1</v>
      </c>
      <c r="I37" s="27">
        <v>12639848.3</v>
      </c>
      <c r="J37" s="43">
        <v>100</v>
      </c>
    </row>
    <row r="38" spans="1:10" ht="17.25" customHeight="1">
      <c r="A38" s="44"/>
      <c r="B38" s="45"/>
      <c r="C38" s="46"/>
      <c r="D38" s="47"/>
      <c r="E38" s="47"/>
      <c r="F38" s="48"/>
      <c r="G38" s="48"/>
      <c r="H38" s="49"/>
      <c r="I38" s="49"/>
      <c r="J38" s="56" t="s">
        <v>70</v>
      </c>
    </row>
  </sheetData>
  <sheetProtection/>
  <mergeCells count="15">
    <mergeCell ref="F2:J2"/>
    <mergeCell ref="A3:J3"/>
    <mergeCell ref="A4:J4"/>
    <mergeCell ref="A5:A7"/>
    <mergeCell ref="B5:B7"/>
    <mergeCell ref="C5:C7"/>
    <mergeCell ref="D5:D7"/>
    <mergeCell ref="A27:A29"/>
    <mergeCell ref="H5:J5"/>
    <mergeCell ref="F6:G6"/>
    <mergeCell ref="H6:I6"/>
    <mergeCell ref="J6:J7"/>
    <mergeCell ref="E5:E7"/>
    <mergeCell ref="F5:G5"/>
    <mergeCell ref="A13:A14"/>
  </mergeCells>
  <printOptions/>
  <pageMargins left="0.5118110236220472" right="0.2362204724409449" top="0.1968503937007874" bottom="0.07874015748031496" header="0.2755905511811024" footer="0.1968503937007874"/>
  <pageSetup firstPageNumber="4" useFirstPageNumber="1" fitToHeight="2" horizontalDpi="600" verticalDpi="600" orientation="landscape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renns</dc:creator>
  <cp:keywords/>
  <dc:description/>
  <cp:lastModifiedBy>Красикова Татьяна</cp:lastModifiedBy>
  <cp:lastPrinted>2016-11-22T07:53:15Z</cp:lastPrinted>
  <dcterms:created xsi:type="dcterms:W3CDTF">2016-09-14T11:12:41Z</dcterms:created>
  <dcterms:modified xsi:type="dcterms:W3CDTF">2016-11-22T07:53:32Z</dcterms:modified>
  <cp:category/>
  <cp:version/>
  <cp:contentType/>
  <cp:contentStatus/>
</cp:coreProperties>
</file>